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<sst xmlns="http://schemas.openxmlformats.org/spreadsheetml/2006/main" count="206" uniqueCount="204">
  <si>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</si>
  <si>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</si>
  <si>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</si>
  <si>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</si>
  <si>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</si>
  <si>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</si>
  <si>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</si>
  <si>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</si>
  <si>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</si>
  <si>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</si>
  <si>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</si>
  <si>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</si>
  <si>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</si>
  <si>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</si>
  <si>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</si>
  <si>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</si>
  <si>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</si>
  <si>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</si>
  <si>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</si>
  <si>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</si>
  <si>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</si>
  <si>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</si>
  <si>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</si>
  <si>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</si>
  <si>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</si>
  <si>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</si>
  <si>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</si>
  <si>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</si>
  <si>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</si>
  <si>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</si>
  <si>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</si>
  <si>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</si>
  <si>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</si>
  <si>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</si>
  <si>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</si>
  <si>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</si>
  <si>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</si>
  <si>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</si>
  <si>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</si>
  <si>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</si>
  <si>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</si>
  <si>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</si>
  <si>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</si>
  <si>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</si>
  <si>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</si>
  <si>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</si>
  <si>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</si>
  <si>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</si>
  <si>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</si>
  <si>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</si>
  <si>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</si>
  <si>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</si>
  <si>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</si>
  <si>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</si>
  <si>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</si>
  <si>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</si>
  <si>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</si>
  <si>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</si>
  <si>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</si>
  <si>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</si>
  <si>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</si>
  <si>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</si>
  <si>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</si>
  <si>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</si>
  <si>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</si>
  <si>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</si>
  <si>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</si>
  <si>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</si>
  <si>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</si>
  <si>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</si>
  <si>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</si>
  <si>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</si>
  <si>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</si>
  <si>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</si>
  <si>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</si>
  <si>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</si>
  <si>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</si>
  <si>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</si>
  <si>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</si>
  <si>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</si>
  <si>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</si>
  <si>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</si>
  <si>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</si>
  <si>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</si>
  <si>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</si>
  <si>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</si>
  <si>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</si>
  <si>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</si>
  <si>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</si>
  <si>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</si>
  <si>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</si>
  <si>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</si>
  <si>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</si>
  <si>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</si>
  <si>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</si>
  <si>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</si>
  <si>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</si>
  <si>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</si>
  <si>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</si>
  <si>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</si>
  <si>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</si>
  <si>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</si>
  <si>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</si>
  <si>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</si>
  <si>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</si>
  <si>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</si>
  <si>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</si>
  <si>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</si>
  <si>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</si>
  <si>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</si>
  <si>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</si>
  <si>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</si>
  <si>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</si>
  <si>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</si>
  <si>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</si>
  <si>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</si>
  <si>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</si>
  <si>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</si>
  <si>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</si>
  <si>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</si>
  <si>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</si>
  <si>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</si>
  <si>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</si>
  <si>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</si>
  <si>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</si>
  <si>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</si>
  <si>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</si>
  <si>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</si>
  <si>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</si>
  <si>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</si>
  <si>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</si>
  <si>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</si>
  <si>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</si>
  <si>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</si>
  <si>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</si>
  <si>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</si>
  <si>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</si>
  <si>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</si>
  <si>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</si>
  <si>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</si>
  <si>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</si>
  <si>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</si>
  <si>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</si>
  <si>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</si>
  <si>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</si>
  <si>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</si>
  <si>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</si>
  <si>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</si>
  <si>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</si>
  <si>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</si>
  <si>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</si>
  <si>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</si>
  <si>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</si>
  <si>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</si>
  <si>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</si>
  <si>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</si>
  <si>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</si>
  <si>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</si>
  <si>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</si>
  <si>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</si>
  <si>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</si>
  <si>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</si>
  <si>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</si>
  <si>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</si>
  <si>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</si>
  <si>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</si>
  <si>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</si>
  <si>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</si>
  <si>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</si>
  <si>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</si>
  <si>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</si>
  <si>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</si>
  <si>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</si>
  <si>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</si>
  <si>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</si>
  <si>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</si>
  <si>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</si>
  <si>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</si>
  <si>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</si>
  <si>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</si>
  <si>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</si>
  <si>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</si>
  <si>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</si>
  <si>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</si>
  <si>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</si>
  <si>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</si>
  <si>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</si>
  <si>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</si>
  <si>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</si>
  <si>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</si>
  <si>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</si>
  <si>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</si>
  <si>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</si>
  <si>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</si>
  <si>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</si>
  <si>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</si>
  <si>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</si>
  <si>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</si>
  <si>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</si>
  <si>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</si>
  <si>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</si>
  <si>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</si>
  <si>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TRANSPORT&amp; INVESTMENT BARTER COMPANY</t>
  </si>
  <si>
    <t>المقايضة للنقل والاستثمار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</si>
</sst>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131208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0.85</v>
      </c>
      <c r="F6" s="13">
        <v>0.76</v>
      </c>
      <c r="G6" s="13">
        <v>0.97</v>
      </c>
      <c r="H6" s="4" t="s">
        <v>139</v>
      </c>
    </row>
    <row r="7" spans="4:8" ht="20.100000000000001" customHeight="1">
      <c r="D7" s="10" t="s">
        <v>126</v>
      </c>
      <c r="E7" s="14">
        <v>8981304.1199999992</v>
      </c>
      <c r="F7" s="14">
        <v>6938372.2300000004</v>
      </c>
      <c r="G7" s="14">
        <v>23449713.289999999</v>
      </c>
      <c r="H7" s="4" t="s">
        <v>140</v>
      </c>
    </row>
    <row r="8" spans="4:8" ht="20.100000000000001" customHeight="1">
      <c r="D8" s="10" t="s">
        <v>25</v>
      </c>
      <c r="E8" s="14">
        <v>9742947</v>
      </c>
      <c r="F8" s="14">
        <v>8955797</v>
      </c>
      <c r="G8" s="14">
        <v>22012436</v>
      </c>
      <c r="H8" s="4" t="s">
        <v>1</v>
      </c>
    </row>
    <row r="9" spans="4:8" ht="20.100000000000001" customHeight="1">
      <c r="D9" s="10" t="s">
        <v>26</v>
      </c>
      <c r="E9" s="14">
        <v>6925</v>
      </c>
      <c r="F9" s="14">
        <v>6253</v>
      </c>
      <c r="G9" s="14">
        <v>12589</v>
      </c>
      <c r="H9" s="4" t="s">
        <v>2</v>
      </c>
    </row>
    <row r="10" spans="4:8" ht="20.100000000000001" customHeight="1">
      <c r="D10" s="10" t="s">
        <v>27</v>
      </c>
      <c r="E10" s="14">
        <v>12100000</v>
      </c>
      <c r="F10" s="14">
        <v>12100000</v>
      </c>
      <c r="G10" s="14">
        <v>12100000</v>
      </c>
      <c r="H10" s="4" t="s">
        <v>24</v>
      </c>
    </row>
    <row r="11" spans="4:8" ht="20.100000000000001" customHeight="1">
      <c r="D11" s="10" t="s">
        <v>127</v>
      </c>
      <c r="E11" s="14">
        <v>10285000</v>
      </c>
      <c r="F11" s="14">
        <v>9196000</v>
      </c>
      <c r="G11" s="14">
        <v>11737000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671282</v>
      </c>
      <c r="F16" s="59">
        <v>480362</v>
      </c>
      <c r="G16" s="59">
        <v>503786</v>
      </c>
      <c r="H16" s="3" t="s">
        <v>58</v>
      </c>
    </row>
    <row r="17" spans="4:8" ht="20.100000000000001" customHeight="1">
      <c r="D17" s="10" t="s">
        <v>128</v>
      </c>
      <c r="E17" s="57">
        <v>5455515</v>
      </c>
      <c r="F17" s="57">
        <v>3989274</v>
      </c>
      <c r="G17" s="57">
        <v>3841383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2500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1258547</v>
      </c>
      <c r="F22" s="57">
        <v>1557322</v>
      </c>
      <c r="G22" s="57">
        <v>1590802</v>
      </c>
      <c r="H22" s="4" t="s">
        <v>172</v>
      </c>
    </row>
    <row r="23" spans="4:8" ht="20.100000000000001" customHeight="1">
      <c r="D23" s="10" t="s">
        <v>70</v>
      </c>
      <c r="E23" s="57">
        <v>7663759</v>
      </c>
      <c r="F23" s="57">
        <v>6514460</v>
      </c>
      <c r="G23" s="57">
        <v>6489711</v>
      </c>
      <c r="H23" s="4" t="s">
        <v>60</v>
      </c>
    </row>
    <row r="24" spans="4:8" ht="20.100000000000001" customHeight="1">
      <c r="D24" s="10" t="s">
        <v>98</v>
      </c>
      <c r="E24" s="57">
        <v>117240</v>
      </c>
      <c r="F24" s="57">
        <v>117240</v>
      </c>
      <c r="G24" s="57">
        <v>418053</v>
      </c>
      <c r="H24" s="4" t="s">
        <v>82</v>
      </c>
    </row>
    <row r="25" spans="4:8" ht="20.100000000000001" customHeight="1">
      <c r="D25" s="10" t="s">
        <v>158</v>
      </c>
      <c r="E25" s="57">
        <v>15499377</v>
      </c>
      <c r="F25" s="57">
        <v>16448875</v>
      </c>
      <c r="G25" s="57">
        <v>15043681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15499377</v>
      </c>
      <c r="F28" s="57">
        <v>16448875</v>
      </c>
      <c r="G28" s="57">
        <v>15043681</v>
      </c>
      <c r="H28" s="4" t="s">
        <v>175</v>
      </c>
    </row>
    <row r="29" spans="4:8" ht="20.100000000000001" customHeight="1">
      <c r="D29" s="10" t="s">
        <v>72</v>
      </c>
      <c r="E29" s="57">
        <v>202246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23482622</v>
      </c>
      <c r="F30" s="60">
        <v>23080575</v>
      </c>
      <c r="G30" s="60">
        <v>21951445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1357681</v>
      </c>
      <c r="F35" s="59">
        <v>1677003</v>
      </c>
      <c r="G35" s="59">
        <v>1383726</v>
      </c>
      <c r="H35" s="3" t="s">
        <v>150</v>
      </c>
    </row>
    <row r="36" spans="4:8" ht="20.100000000000001" customHeight="1">
      <c r="D36" s="10" t="s">
        <v>101</v>
      </c>
      <c r="E36" s="57">
        <v>3113316</v>
      </c>
      <c r="F36" s="57">
        <v>2497383</v>
      </c>
      <c r="G36" s="57">
        <v>2770222</v>
      </c>
      <c r="H36" s="4" t="s">
        <v>151</v>
      </c>
    </row>
    <row r="37" spans="4:8" ht="20.100000000000001" customHeight="1">
      <c r="D37" s="10" t="s">
        <v>102</v>
      </c>
      <c r="E37" s="57">
        <v>163915</v>
      </c>
      <c r="F37" s="57">
        <v>832333</v>
      </c>
      <c r="G37" s="57">
        <v>596541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6213578</v>
      </c>
      <c r="F39" s="57">
        <v>6457583</v>
      </c>
      <c r="G39" s="57">
        <v>5544699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300000</v>
      </c>
      <c r="G40" s="57">
        <v>151081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6213578</v>
      </c>
      <c r="F43" s="60">
        <v>6757583</v>
      </c>
      <c r="G43" s="60">
        <v>5695780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12100000</v>
      </c>
      <c r="F46" s="59">
        <v>12100000</v>
      </c>
      <c r="G46" s="59">
        <v>12100000</v>
      </c>
      <c r="H46" s="3" t="s">
        <v>5</v>
      </c>
    </row>
    <row r="47" spans="4:8" ht="20.100000000000001" customHeight="1">
      <c r="D47" s="10" t="s">
        <v>31</v>
      </c>
      <c r="E47" s="57">
        <v>12100000</v>
      </c>
      <c r="F47" s="57">
        <v>12100000</v>
      </c>
      <c r="G47" s="57">
        <v>12100000</v>
      </c>
      <c r="H47" s="4" t="s">
        <v>6</v>
      </c>
    </row>
    <row r="48" spans="4:8" ht="20.100000000000001" customHeight="1">
      <c r="D48" s="10" t="s">
        <v>130</v>
      </c>
      <c r="E48" s="57">
        <v>12100000</v>
      </c>
      <c r="F48" s="57">
        <v>12100000</v>
      </c>
      <c r="G48" s="57">
        <v>12100000</v>
      </c>
      <c r="H48" s="4" t="s">
        <v>7</v>
      </c>
    </row>
    <row r="49" spans="4:8" ht="20.100000000000001" customHeight="1">
      <c r="D49" s="10" t="s">
        <v>73</v>
      </c>
      <c r="E49" s="57">
        <v>1028209</v>
      </c>
      <c r="F49" s="57">
        <v>923373</v>
      </c>
      <c r="G49" s="57">
        <v>910375</v>
      </c>
      <c r="H49" s="4" t="s">
        <v>61</v>
      </c>
    </row>
    <row r="50" spans="4:8" ht="20.100000000000001" customHeight="1">
      <c r="D50" s="10" t="s">
        <v>32</v>
      </c>
      <c r="E50" s="57">
        <v>1128670</v>
      </c>
      <c r="F50" s="57">
        <v>918998</v>
      </c>
      <c r="G50" s="57">
        <v>893002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-7396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3012165</v>
      </c>
      <c r="F58" s="57">
        <v>2388017</v>
      </c>
      <c r="G58" s="57">
        <v>2352288</v>
      </c>
      <c r="H58" s="4" t="s">
        <v>155</v>
      </c>
    </row>
    <row r="59" spans="4:8" ht="20.100000000000001" customHeight="1">
      <c r="D59" s="10" t="s">
        <v>38</v>
      </c>
      <c r="E59" s="57">
        <v>17269044</v>
      </c>
      <c r="F59" s="57">
        <v>16322992</v>
      </c>
      <c r="G59" s="57">
        <v>16255665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23482622</v>
      </c>
      <c r="F61" s="60">
        <v>23080575</v>
      </c>
      <c r="G61" s="60">
        <v>21951445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10161147</v>
      </c>
      <c r="F65" s="59">
        <v>8995988</v>
      </c>
      <c r="G65" s="59">
        <v>8844141</v>
      </c>
      <c r="H65" s="3" t="s">
        <v>88</v>
      </c>
    </row>
    <row r="66" spans="4:8" ht="20.100000000000001" customHeight="1">
      <c r="D66" s="10" t="s">
        <v>110</v>
      </c>
      <c r="E66" s="57">
        <v>7101284</v>
      </c>
      <c r="F66" s="57">
        <v>6923799</v>
      </c>
      <c r="G66" s="57">
        <v>6931052</v>
      </c>
      <c r="H66" s="4" t="s">
        <v>89</v>
      </c>
    </row>
    <row r="67" spans="4:8" ht="20.100000000000001" customHeight="1">
      <c r="D67" s="10" t="s">
        <v>132</v>
      </c>
      <c r="E67" s="57">
        <v>3059863</v>
      </c>
      <c r="F67" s="57">
        <v>2072189</v>
      </c>
      <c r="G67" s="57">
        <v>1913089</v>
      </c>
      <c r="H67" s="4" t="s">
        <v>90</v>
      </c>
    </row>
    <row r="68" spans="4:8" ht="20.100000000000001" customHeight="1">
      <c r="D68" s="10" t="s">
        <v>111</v>
      </c>
      <c r="E68" s="57">
        <v>847608</v>
      </c>
      <c r="F68" s="57">
        <v>772816</v>
      </c>
      <c r="G68" s="57">
        <v>704023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840164</v>
      </c>
      <c r="F70" s="57">
        <v>838531</v>
      </c>
      <c r="G70" s="57">
        <v>828395</v>
      </c>
      <c r="H70" s="4" t="s">
        <v>93</v>
      </c>
    </row>
    <row r="71" spans="4:8" ht="20.100000000000001" customHeight="1">
      <c r="D71" s="10" t="s">
        <v>114</v>
      </c>
      <c r="E71" s="57">
        <v>840164</v>
      </c>
      <c r="F71" s="57">
        <v>838531</v>
      </c>
      <c r="G71" s="57">
        <v>828395</v>
      </c>
      <c r="H71" s="4" t="s">
        <v>94</v>
      </c>
    </row>
    <row r="72" spans="4:8" ht="20.100000000000001" customHeight="1">
      <c r="D72" s="10" t="s">
        <v>115</v>
      </c>
      <c r="E72" s="57">
        <v>1372091</v>
      </c>
      <c r="F72" s="57">
        <v>460842</v>
      </c>
      <c r="G72" s="57">
        <v>380671</v>
      </c>
      <c r="H72" s="4" t="s">
        <v>95</v>
      </c>
    </row>
    <row r="73" spans="4:8" ht="20.100000000000001" customHeight="1">
      <c r="D73" s="10" t="s">
        <v>116</v>
      </c>
      <c r="E73" s="57">
        <v>41175</v>
      </c>
      <c r="F73" s="57">
        <v>25338</v>
      </c>
      <c r="G73" s="57">
        <v>28844</v>
      </c>
      <c r="H73" s="4" t="s">
        <v>63</v>
      </c>
    </row>
    <row r="74" spans="4:8" ht="20.100000000000001" customHeight="1">
      <c r="D74" s="10" t="s">
        <v>117</v>
      </c>
      <c r="E74" s="57">
        <v>12072</v>
      </c>
      <c r="F74" s="57">
        <v>40483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1401194</v>
      </c>
      <c r="F75" s="57">
        <v>445697</v>
      </c>
      <c r="G75" s="57">
        <v>409515</v>
      </c>
      <c r="H75" s="4" t="s">
        <v>96</v>
      </c>
    </row>
    <row r="76" spans="4:8" ht="20.100000000000001" customHeight="1">
      <c r="D76" s="10" t="s">
        <v>118</v>
      </c>
      <c r="E76" s="57">
        <v>352832</v>
      </c>
      <c r="F76" s="57">
        <v>352776</v>
      </c>
      <c r="G76" s="57">
        <v>294930</v>
      </c>
      <c r="H76" s="4" t="s">
        <v>97</v>
      </c>
    </row>
    <row r="77" spans="4:8" ht="20.100000000000001" customHeight="1">
      <c r="D77" s="10" t="s">
        <v>190</v>
      </c>
      <c r="E77" s="57">
        <v>1048362</v>
      </c>
      <c r="F77" s="57">
        <v>92921</v>
      </c>
      <c r="G77" s="57">
        <v>114585</v>
      </c>
      <c r="H77" s="50" t="s">
        <v>199</v>
      </c>
    </row>
    <row r="78" spans="4:8" ht="20.100000000000001" customHeight="1">
      <c r="D78" s="10" t="s">
        <v>157</v>
      </c>
      <c r="E78" s="57">
        <v>146771</v>
      </c>
      <c r="F78" s="57">
        <v>18198</v>
      </c>
      <c r="G78" s="57">
        <v>16075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1146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901591</v>
      </c>
      <c r="F82" s="57">
        <v>74723</v>
      </c>
      <c r="G82" s="57">
        <v>97364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901591</v>
      </c>
      <c r="F84" s="60">
        <v>74723</v>
      </c>
      <c r="G84" s="60">
        <v>97364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479073</v>
      </c>
      <c r="F88" s="59">
        <v>503786</v>
      </c>
      <c r="G88" s="59">
        <v>407173</v>
      </c>
      <c r="H88" s="3" t="s">
        <v>16</v>
      </c>
    </row>
    <row r="89" spans="4:8" ht="20.100000000000001" customHeight="1">
      <c r="D89" s="10" t="s">
        <v>43</v>
      </c>
      <c r="E89" s="57">
        <v>591173</v>
      </c>
      <c r="F89" s="57">
        <v>1848099</v>
      </c>
      <c r="G89" s="57">
        <v>959982</v>
      </c>
      <c r="H89" s="4" t="s">
        <v>17</v>
      </c>
    </row>
    <row r="90" spans="4:8" ht="20.100000000000001" customHeight="1">
      <c r="D90" s="10" t="s">
        <v>44</v>
      </c>
      <c r="E90" s="57">
        <v>-46479</v>
      </c>
      <c r="F90" s="57">
        <v>-1983395</v>
      </c>
      <c r="G90" s="57">
        <v>-599788</v>
      </c>
      <c r="H90" s="4" t="s">
        <v>18</v>
      </c>
    </row>
    <row r="91" spans="4:8" ht="20.100000000000001" customHeight="1">
      <c r="D91" s="10" t="s">
        <v>45</v>
      </c>
      <c r="E91" s="57">
        <v>-352485</v>
      </c>
      <c r="F91" s="57">
        <v>111872</v>
      </c>
      <c r="G91" s="57">
        <v>-263581</v>
      </c>
      <c r="H91" s="4" t="s">
        <v>19</v>
      </c>
    </row>
    <row r="92" spans="4:8" ht="20.100000000000001" customHeight="1">
      <c r="D92" s="21" t="s">
        <v>47</v>
      </c>
      <c r="E92" s="60">
        <v>671282</v>
      </c>
      <c r="F92" s="60">
        <v>480362</v>
      </c>
      <c r="G92" s="60">
        <v>503786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80.520223140495872</v>
      </c>
      <c r="F96" s="22">
        <f>+F8*100/F10</f>
        <v>74.014851239669426</v>
      </c>
      <c r="G96" s="22">
        <f>+G8*100/G10</f>
        <v>181.92095867768595</v>
      </c>
      <c r="H96" s="3" t="s">
        <v>22</v>
      </c>
    </row>
    <row r="97" spans="1:14" ht="20.100000000000001" customHeight="1">
      <c r="D97" s="10" t="s">
        <v>49</v>
      </c>
      <c r="E97" s="13">
        <f>+E84/E10</f>
        <v>7.451165289256198E-2</v>
      </c>
      <c r="F97" s="13">
        <f>+F84/F10</f>
        <v>6.1754545454545456E-3</v>
      </c>
      <c r="G97" s="13">
        <f>+G84/G10</f>
        <v>8.0466115702479343E-3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1.4271937190082644</v>
      </c>
      <c r="F99" s="13">
        <f>+F59/F10</f>
        <v>1.3490076033057852</v>
      </c>
      <c r="G99" s="13">
        <f>+G59/G10</f>
        <v>1.3434433884297521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11.407611655395851</v>
      </c>
      <c r="F100" s="13">
        <f>+F11/F84</f>
        <v>123.06786397762403</v>
      </c>
      <c r="G100" s="13">
        <f>+G11/G84</f>
        <v>120.54763567643072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0.59557436995354229</v>
      </c>
      <c r="F103" s="23">
        <f>+F11/F59</f>
        <v>0.56337710635403115</v>
      </c>
      <c r="G103" s="23">
        <f>+G11/G59</f>
        <v>0.72202521397924968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30.113362202121472</v>
      </c>
      <c r="F105" s="30">
        <f>+F67*100/F65</f>
        <v>23.034590530801065</v>
      </c>
      <c r="G105" s="30">
        <f>+G67*100/G65</f>
        <v>21.631145410277831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13.789722754724442</v>
      </c>
      <c r="F106" s="31">
        <f>+F75*100/F65</f>
        <v>4.9543974491740093</v>
      </c>
      <c r="G106" s="31">
        <f>+G75*100/G65</f>
        <v>4.6303535866287069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8.8729254679614424</v>
      </c>
      <c r="F107" s="31">
        <f>+F82*100/F65</f>
        <v>0.83062583009225888</v>
      </c>
      <c r="G107" s="31">
        <f>+G82*100/G65</f>
        <v>1.1008870166135976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5.3419205061513146</v>
      </c>
      <c r="F108" s="31">
        <f>(F82+F76)*100/F30</f>
        <v>1.852202555612241</v>
      </c>
      <c r="G108" s="31">
        <f>(G82+G76)*100/G30</f>
        <v>1.7870987536355807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5.2208506736099576</v>
      </c>
      <c r="F109" s="29">
        <f>+F84*100/F59</f>
        <v>0.45777759371566196</v>
      </c>
      <c r="G109" s="29">
        <f>+G84*100/G59</f>
        <v>0.59895427224908981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26.460324575339158</v>
      </c>
      <c r="F111" s="22">
        <f>+F43*100/F30</f>
        <v>29.278226387340869</v>
      </c>
      <c r="G111" s="22">
        <f>+G43*100/G30</f>
        <v>25.947175687067524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73.539675424660842</v>
      </c>
      <c r="F112" s="13">
        <f>+F59*100/F30</f>
        <v>70.721773612659135</v>
      </c>
      <c r="G112" s="13">
        <f>+G59*100/G30</f>
        <v>74.052824312932472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3.971278115363686</v>
      </c>
      <c r="F113" s="23">
        <f>+F75/F76</f>
        <v>1.2633994376034652</v>
      </c>
      <c r="G113" s="23">
        <f>+G75/G76</f>
        <v>1.3885159190316345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0.43270921790590505</v>
      </c>
      <c r="F115" s="22">
        <f>+F65/F30</f>
        <v>0.38976446643985257</v>
      </c>
      <c r="G115" s="22">
        <f>+G65/G30</f>
        <v>0.40289561803334589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0.65558422122385951</v>
      </c>
      <c r="F116" s="13">
        <f>+F65/F28</f>
        <v>0.54690597381279871</v>
      </c>
      <c r="G116" s="13">
        <f>+G65/G28</f>
        <v>0.58789740356765074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7.006812942660261</v>
      </c>
      <c r="F117" s="23">
        <f>+F65/F120</f>
        <v>158.16565571320569</v>
      </c>
      <c r="G117" s="23">
        <f>+G65/G120</f>
        <v>9.3587605236758904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1.2333890392942681</v>
      </c>
      <c r="F119" s="58">
        <f>+F23/F39</f>
        <v>1.0088077845844181</v>
      </c>
      <c r="G119" s="58">
        <f>+G23/G39</f>
        <v>1.1704352211003699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1450181</v>
      </c>
      <c r="F120" s="60">
        <f>+F23-F39</f>
        <v>56877</v>
      </c>
      <c r="G120" s="60">
        <f>+G23-G39</f>
        <v>945012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2014-03-05T11:11:10Z</dcterms:modified>
</cp:coreProperties>
</file>